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4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<sst xmlns="http://schemas.openxmlformats.org/spreadsheetml/2006/main" count="10" uniqueCount="10">
  <si>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</si>
  <si>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</si>
  <si>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tan Fk</t>
  </si>
  <si>
    <t>Fk</t>
  </si>
  <si>
    <t>Nk0</t>
  </si>
  <si>
    <t>Vk0</t>
  </si>
  <si>
    <t>sinFk</t>
  </si>
  <si>
    <t>cosFk</t>
  </si>
  <si>
    <t>Tk</t>
  </si>
  <si>
    <t>Nk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</si>
</sst>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K2" sqref="K2"/>
    </sheetView>
  </sheetViews>
  <sheetFormatPr defaultColWidth="9.00390625" defaultRowHeight="12.75"/>
  <cols>
    <col min="4" max="4" width="11.00390625" style="0" bestFit="1" customWidth="1"/>
    <col min="7" max="7" width="11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0</v>
      </c>
      <c r="B2">
        <f>-4/9*A2^2+8/3*A2</f>
        <v>0</v>
      </c>
      <c r="C2">
        <f>(2*(-4/9))*A2+(8/3)</f>
        <v>2.6666666666666665</v>
      </c>
      <c r="D2">
        <f>DEGREES(ATAN(C2))</f>
        <v>69.44395478041653</v>
      </c>
      <c r="E2">
        <v>0</v>
      </c>
      <c r="F2">
        <v>30</v>
      </c>
      <c r="G2">
        <v>0.93632889</v>
      </c>
      <c r="H2">
        <v>0.351131</v>
      </c>
      <c r="I2">
        <f>(F2*H2)+(E2*G2)</f>
        <v>10.533930000000002</v>
      </c>
      <c r="J2">
        <f>(E2*H2)-(F2*G2)</f>
        <v>-28.089866699999998</v>
      </c>
    </row>
    <row r="3" spans="1:10" ht="12.75">
      <c r="A3">
        <v>0.6</v>
      </c>
      <c r="B3">
        <f aca="true" t="shared" si="0" ref="B3:B12">-4/9*A3^2+8/3*A3</f>
        <v>1.44</v>
      </c>
      <c r="C3">
        <f aca="true" t="shared" si="1" ref="C3:C12">(2*(-4/9))*A3+(8/3)</f>
        <v>2.1333333333333333</v>
      </c>
      <c r="D3">
        <f aca="true" t="shared" si="2" ref="D3:D12">DEGREES(ATAN(C3))</f>
        <v>64.88516511385544</v>
      </c>
      <c r="E3">
        <v>0</v>
      </c>
      <c r="F3">
        <v>24</v>
      </c>
      <c r="G3">
        <v>0.905458834</v>
      </c>
      <c r="H3">
        <v>0.424436</v>
      </c>
      <c r="I3">
        <f aca="true" t="shared" si="3" ref="I3:I12">(F3*H3)+(E3*G3)</f>
        <v>10.186463999999999</v>
      </c>
      <c r="J3">
        <f aca="true" t="shared" si="4" ref="J3:J12">(E3*H3)-(F3*G3)</f>
        <v>-21.731012016</v>
      </c>
    </row>
    <row r="4" spans="1:10" ht="12.75">
      <c r="A4">
        <v>1.2</v>
      </c>
      <c r="B4">
        <f t="shared" si="0"/>
        <v>2.5599999999999996</v>
      </c>
      <c r="C4">
        <f t="shared" si="1"/>
        <v>1.5999999999999999</v>
      </c>
      <c r="D4">
        <f t="shared" si="2"/>
        <v>57.9946167919165</v>
      </c>
      <c r="E4">
        <v>0</v>
      </c>
      <c r="F4">
        <v>18</v>
      </c>
      <c r="G4">
        <v>0.8479988995</v>
      </c>
      <c r="H4">
        <v>0.529989</v>
      </c>
      <c r="I4">
        <f t="shared" si="3"/>
        <v>9.539802000000002</v>
      </c>
      <c r="J4">
        <f t="shared" si="4"/>
        <v>-15.263980191</v>
      </c>
    </row>
    <row r="5" spans="1:10" ht="12.75">
      <c r="A5">
        <v>1.8</v>
      </c>
      <c r="B5">
        <f t="shared" si="0"/>
        <v>3.36</v>
      </c>
      <c r="C5">
        <f t="shared" si="1"/>
        <v>1.0666666666666667</v>
      </c>
      <c r="D5">
        <f t="shared" si="2"/>
        <v>46.8476102659946</v>
      </c>
      <c r="E5">
        <v>0</v>
      </c>
      <c r="F5">
        <v>12</v>
      </c>
      <c r="G5">
        <v>0.7295401901</v>
      </c>
      <c r="H5">
        <v>0.6839092</v>
      </c>
      <c r="I5">
        <f t="shared" si="3"/>
        <v>8.2069104</v>
      </c>
      <c r="J5">
        <f t="shared" si="4"/>
        <v>-8.754482281200001</v>
      </c>
    </row>
    <row r="6" spans="1:10" ht="12.75">
      <c r="A6">
        <v>2.4</v>
      </c>
      <c r="B6">
        <f t="shared" si="0"/>
        <v>3.84</v>
      </c>
      <c r="C6">
        <f t="shared" si="1"/>
        <v>0.5333333333333332</v>
      </c>
      <c r="D6">
        <f t="shared" si="2"/>
        <v>28.072486935852954</v>
      </c>
      <c r="E6">
        <v>0</v>
      </c>
      <c r="F6">
        <v>6</v>
      </c>
      <c r="G6">
        <v>0.4705983105</v>
      </c>
      <c r="H6">
        <v>0.882299</v>
      </c>
      <c r="I6">
        <f t="shared" si="3"/>
        <v>5.293794</v>
      </c>
      <c r="J6">
        <f t="shared" si="4"/>
        <v>-2.823589863</v>
      </c>
    </row>
    <row r="7" spans="1:10" ht="12.75">
      <c r="A7">
        <v>3</v>
      </c>
      <c r="B7">
        <f t="shared" si="0"/>
        <v>4</v>
      </c>
      <c r="C7">
        <f t="shared" si="1"/>
        <v>0</v>
      </c>
      <c r="D7">
        <f t="shared" si="2"/>
        <v>0</v>
      </c>
      <c r="E7">
        <v>0</v>
      </c>
      <c r="F7">
        <v>-15</v>
      </c>
      <c r="G7">
        <f>SIN(DEGREES(D7))</f>
        <v>0</v>
      </c>
      <c r="H7">
        <f>COS(DEGREES(D7))</f>
        <v>1</v>
      </c>
      <c r="I7">
        <f t="shared" si="3"/>
        <v>-15</v>
      </c>
      <c r="J7">
        <f t="shared" si="4"/>
        <v>0</v>
      </c>
    </row>
    <row r="8" spans="1:10" ht="12.75">
      <c r="A8">
        <v>3.6</v>
      </c>
      <c r="B8">
        <f t="shared" si="0"/>
        <v>3.84</v>
      </c>
      <c r="C8">
        <f t="shared" si="1"/>
        <v>-0.5333333333333332</v>
      </c>
      <c r="D8">
        <f t="shared" si="2"/>
        <v>-28.072486935852954</v>
      </c>
      <c r="E8">
        <v>0</v>
      </c>
      <c r="F8">
        <v>-15</v>
      </c>
      <c r="G8">
        <v>-0.4705983105</v>
      </c>
      <c r="H8">
        <v>0.882299</v>
      </c>
      <c r="I8">
        <f t="shared" si="3"/>
        <v>-13.234485000000001</v>
      </c>
      <c r="J8">
        <f t="shared" si="4"/>
        <v>-7.0589746575</v>
      </c>
    </row>
    <row r="9" spans="1:10" ht="12.75">
      <c r="A9">
        <v>4.2</v>
      </c>
      <c r="B9">
        <f t="shared" si="0"/>
        <v>3.3599999999999994</v>
      </c>
      <c r="C9">
        <f t="shared" si="1"/>
        <v>-1.0666666666666669</v>
      </c>
      <c r="D9">
        <f t="shared" si="2"/>
        <v>-46.847610265994604</v>
      </c>
      <c r="E9">
        <v>0</v>
      </c>
      <c r="F9">
        <v>-15</v>
      </c>
      <c r="G9">
        <v>-0.7295401901</v>
      </c>
      <c r="H9">
        <v>0.6839092</v>
      </c>
      <c r="I9">
        <f t="shared" si="3"/>
        <v>-10.258638</v>
      </c>
      <c r="J9">
        <f t="shared" si="4"/>
        <v>-10.9431028515</v>
      </c>
    </row>
    <row r="10" spans="1:10" ht="12.75">
      <c r="A10">
        <v>4.8</v>
      </c>
      <c r="B10">
        <f t="shared" si="0"/>
        <v>2.5600000000000005</v>
      </c>
      <c r="C10">
        <f t="shared" si="1"/>
        <v>-1.6</v>
      </c>
      <c r="D10">
        <f t="shared" si="2"/>
        <v>-57.9946167919165</v>
      </c>
      <c r="E10">
        <v>0</v>
      </c>
      <c r="F10">
        <v>-15</v>
      </c>
      <c r="G10">
        <v>-0.8479988995</v>
      </c>
      <c r="H10">
        <v>0.529989</v>
      </c>
      <c r="I10">
        <f t="shared" si="3"/>
        <v>-7.949835</v>
      </c>
      <c r="J10">
        <f t="shared" si="4"/>
        <v>-12.719983492499999</v>
      </c>
    </row>
    <row r="11" spans="1:10" ht="12.75">
      <c r="A11">
        <v>5.4</v>
      </c>
      <c r="B11">
        <f t="shared" si="0"/>
        <v>1.4399999999999995</v>
      </c>
      <c r="C11">
        <f t="shared" si="1"/>
        <v>-2.1333333333333333</v>
      </c>
      <c r="D11">
        <f t="shared" si="2"/>
        <v>-64.88516511385544</v>
      </c>
      <c r="E11">
        <v>0</v>
      </c>
      <c r="F11">
        <v>-15</v>
      </c>
      <c r="G11">
        <v>-0.905458834</v>
      </c>
      <c r="H11">
        <v>0.424436</v>
      </c>
      <c r="I11">
        <f t="shared" si="3"/>
        <v>-6.36654</v>
      </c>
      <c r="J11">
        <f t="shared" si="4"/>
        <v>-13.58188251</v>
      </c>
    </row>
    <row r="12" spans="1:10" ht="12.75">
      <c r="A12">
        <v>6</v>
      </c>
      <c r="B12">
        <f t="shared" si="0"/>
        <v>0</v>
      </c>
      <c r="C12">
        <f t="shared" si="1"/>
        <v>-2.6666666666666665</v>
      </c>
      <c r="D12">
        <f t="shared" si="2"/>
        <v>-69.44395478041653</v>
      </c>
      <c r="E12">
        <v>0</v>
      </c>
      <c r="F12">
        <v>-15</v>
      </c>
      <c r="G12">
        <v>-0.93632889</v>
      </c>
      <c r="H12">
        <v>0.351131</v>
      </c>
      <c r="I12">
        <f t="shared" si="3"/>
        <v>-5.266965000000001</v>
      </c>
      <c r="J12">
        <f t="shared" si="4"/>
        <v>-14.044933349999999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S.R.O.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 Jéger</dc:creator>
  <cp:keywords/>
  <dc:description/>
  <cp:lastModifiedBy>Tibor Jéger</cp:lastModifiedBy>
  <cp:lastPrinted>2001-10-26T17:07:19Z</cp:lastPrinted>
  <dcterms:created xsi:type="dcterms:W3CDTF">2001-10-26T15:34:47Z</dcterms:created>
  <dcterms:modified xsi:type="dcterms:W3CDTF">2001-10-27T14:33:10Z</dcterms:modified>
  <cp:category/>
  <cp:version/>
  <cp:contentType/>
  <cp:contentStatus/>
</cp:coreProperties>
</file>